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4" i="1"/>
  <c r="P5"/>
  <c r="P6"/>
  <c r="P7"/>
  <c r="O4"/>
  <c r="O5"/>
  <c r="O6"/>
  <c r="O7"/>
  <c r="N4"/>
  <c r="N5"/>
  <c r="N6"/>
  <c r="N7"/>
  <c r="M4"/>
  <c r="M5"/>
  <c r="M6"/>
  <c r="M7"/>
  <c r="L4"/>
  <c r="L5"/>
  <c r="L6"/>
  <c r="L7"/>
  <c r="K4"/>
  <c r="K5"/>
  <c r="K6"/>
  <c r="K7"/>
  <c r="P3"/>
  <c r="O3"/>
  <c r="N3"/>
  <c r="M3"/>
  <c r="L3"/>
  <c r="K3"/>
  <c r="J4"/>
  <c r="J5"/>
  <c r="J6"/>
  <c r="J7"/>
  <c r="J3"/>
  <c r="A26"/>
  <c r="A27"/>
  <c r="A28"/>
  <c r="A29"/>
  <c r="A25"/>
  <c r="A17"/>
  <c r="A18"/>
  <c r="A19"/>
  <c r="A20"/>
  <c r="A16"/>
  <c r="A10"/>
  <c r="A4"/>
  <c r="A5"/>
  <c r="A6"/>
  <c r="A7"/>
  <c r="A3"/>
</calcChain>
</file>

<file path=xl/sharedStrings.xml><?xml version="1.0" encoding="utf-8"?>
<sst xmlns="http://schemas.openxmlformats.org/spreadsheetml/2006/main" count="8" uniqueCount="8">
  <si>
    <t>Газ итого 2020</t>
  </si>
  <si>
    <t>Модерниз 2020</t>
  </si>
  <si>
    <t>Всего</t>
  </si>
  <si>
    <t>всего</t>
  </si>
  <si>
    <t>край</t>
  </si>
  <si>
    <t>фед</t>
  </si>
  <si>
    <t>мест</t>
  </si>
  <si>
    <t>внеб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</si>
</sst>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0" fillId="0" borderId="7" xfId="0" applyBorder="1"/>
    <xf numFmtId="0" fontId="0" fillId="0" borderId="7" xfId="0" applyFont="1" applyBorder="1"/>
    <xf numFmtId="0" fontId="0" fillId="0" borderId="0" xfId="0" applyFont="1" applyBorder="1"/>
    <xf numFmtId="0" fontId="0" fillId="0" borderId="7" xfId="0" applyFont="1" applyFill="1" applyBorder="1"/>
    <xf numFmtId="0" fontId="0" fillId="0" borderId="7" xfId="0" applyBorder="1" applyAlignment="1">
      <alignment horizontal="center"/>
    </xf>
    <xf numFmtId="0" fontId="5" fillId="0" borderId="7" xfId="0" applyFont="1" applyBorder="1"/>
    <xf numFmtId="0" fontId="5" fillId="0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workbookViewId="0">
      <selection activeCell="I2" sqref="I2:P7"/>
    </sheetView>
  </sheetViews>
  <sheetFormatPr defaultRowHeight="15"/>
  <cols>
    <col min="2" max="2" width="13.7109375" bestFit="1" customWidth="1"/>
  </cols>
  <sheetData>
    <row r="1" spans="1:17">
      <c r="B1" t="s">
        <v>0</v>
      </c>
    </row>
    <row r="2" spans="1:17" ht="15.75" thickBot="1">
      <c r="J2" s="17" t="s">
        <v>2</v>
      </c>
      <c r="K2" s="17">
        <v>15</v>
      </c>
      <c r="L2" s="17">
        <v>16</v>
      </c>
      <c r="M2" s="17">
        <v>17</v>
      </c>
      <c r="N2" s="17">
        <v>18</v>
      </c>
      <c r="O2" s="17">
        <v>19</v>
      </c>
      <c r="P2" s="17">
        <v>20</v>
      </c>
    </row>
    <row r="3" spans="1:17" ht="16.5" thickBot="1">
      <c r="A3">
        <f>SUM(B3:G3)</f>
        <v>17030.599999999999</v>
      </c>
      <c r="B3" s="1">
        <v>3406.2</v>
      </c>
      <c r="C3" s="2">
        <v>550</v>
      </c>
      <c r="D3" s="2">
        <v>7924.4</v>
      </c>
      <c r="E3" s="3">
        <v>400</v>
      </c>
      <c r="F3" s="3">
        <v>2700</v>
      </c>
      <c r="G3" s="3">
        <v>2050</v>
      </c>
      <c r="I3" t="s">
        <v>3</v>
      </c>
      <c r="J3" s="18">
        <f>A3+A25</f>
        <v>77807.5</v>
      </c>
      <c r="K3" s="18">
        <f>B3+B25</f>
        <v>11903.3</v>
      </c>
      <c r="L3" s="18">
        <f>C3+C25</f>
        <v>36596.6</v>
      </c>
      <c r="M3" s="18">
        <f>D3+D25</f>
        <v>15403.3</v>
      </c>
      <c r="N3" s="19">
        <f>E3+E25</f>
        <v>6604.3</v>
      </c>
      <c r="O3" s="19">
        <f>F3+F25</f>
        <v>5250</v>
      </c>
      <c r="P3" s="19">
        <f>G3+G25</f>
        <v>2050</v>
      </c>
      <c r="Q3" s="15"/>
    </row>
    <row r="4" spans="1:17" ht="16.5" thickBot="1">
      <c r="A4">
        <f t="shared" ref="A4:A7" si="0">SUM(B4:G4)</f>
        <v>4972.2</v>
      </c>
      <c r="B4" s="4">
        <v>0</v>
      </c>
      <c r="C4" s="5">
        <v>0</v>
      </c>
      <c r="D4" s="5">
        <v>4972.2</v>
      </c>
      <c r="E4" s="5">
        <v>0</v>
      </c>
      <c r="F4" s="5">
        <v>0</v>
      </c>
      <c r="G4" s="5">
        <v>0</v>
      </c>
      <c r="I4" t="s">
        <v>4</v>
      </c>
      <c r="J4" s="13">
        <f t="shared" ref="J4:J7" si="1">A4+A26</f>
        <v>32862.1</v>
      </c>
      <c r="K4" s="14">
        <f t="shared" ref="K4:K7" si="2">B4+B26</f>
        <v>2589.9</v>
      </c>
      <c r="L4" s="14">
        <f t="shared" ref="L4:L7" si="3">C4+C26</f>
        <v>25300</v>
      </c>
      <c r="M4" s="14">
        <f t="shared" ref="M4:M7" si="4">D4+D26</f>
        <v>4972.2</v>
      </c>
      <c r="N4" s="16">
        <f t="shared" ref="N4:N7" si="5">E4+E26</f>
        <v>0</v>
      </c>
      <c r="O4" s="16">
        <f t="shared" ref="O4:O7" si="6">F4+F26</f>
        <v>0</v>
      </c>
      <c r="P4" s="16">
        <f t="shared" ref="P4:P7" si="7">G4+G26</f>
        <v>0</v>
      </c>
      <c r="Q4" s="15"/>
    </row>
    <row r="5" spans="1:17" ht="16.5" thickBot="1">
      <c r="A5">
        <f t="shared" si="0"/>
        <v>0</v>
      </c>
      <c r="B5" s="4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I5" t="s">
        <v>5</v>
      </c>
      <c r="J5" s="13">
        <f t="shared" si="1"/>
        <v>0</v>
      </c>
      <c r="K5" s="14">
        <f t="shared" si="2"/>
        <v>0</v>
      </c>
      <c r="L5" s="14">
        <f t="shared" si="3"/>
        <v>0</v>
      </c>
      <c r="M5" s="14">
        <f t="shared" si="4"/>
        <v>0</v>
      </c>
      <c r="N5" s="16">
        <f t="shared" si="5"/>
        <v>0</v>
      </c>
      <c r="O5" s="16">
        <f t="shared" si="6"/>
        <v>0</v>
      </c>
      <c r="P5" s="16">
        <f t="shared" si="7"/>
        <v>0</v>
      </c>
      <c r="Q5" s="15"/>
    </row>
    <row r="6" spans="1:17" ht="16.5" thickBot="1">
      <c r="A6">
        <f t="shared" si="0"/>
        <v>11233.4</v>
      </c>
      <c r="B6" s="4">
        <v>2681.2</v>
      </c>
      <c r="C6" s="5">
        <v>550</v>
      </c>
      <c r="D6" s="5">
        <v>2952.2</v>
      </c>
      <c r="E6" s="5">
        <v>300</v>
      </c>
      <c r="F6" s="5">
        <v>2700</v>
      </c>
      <c r="G6" s="6">
        <v>2050</v>
      </c>
      <c r="I6" t="s">
        <v>6</v>
      </c>
      <c r="J6" s="13">
        <f t="shared" si="1"/>
        <v>44120.4</v>
      </c>
      <c r="K6" s="14">
        <f t="shared" si="2"/>
        <v>8588.4</v>
      </c>
      <c r="L6" s="14">
        <f t="shared" si="3"/>
        <v>11296.6</v>
      </c>
      <c r="M6" s="14">
        <f t="shared" si="4"/>
        <v>10431.099999999999</v>
      </c>
      <c r="N6" s="16">
        <f t="shared" si="5"/>
        <v>6504.3</v>
      </c>
      <c r="O6" s="16">
        <f t="shared" si="6"/>
        <v>5250</v>
      </c>
      <c r="P6" s="16">
        <f t="shared" si="7"/>
        <v>2050</v>
      </c>
      <c r="Q6" s="15"/>
    </row>
    <row r="7" spans="1:17" ht="16.5" thickBot="1">
      <c r="A7">
        <f t="shared" si="0"/>
        <v>825</v>
      </c>
      <c r="B7" s="4">
        <v>725</v>
      </c>
      <c r="C7" s="5">
        <v>0</v>
      </c>
      <c r="D7" s="5">
        <v>0</v>
      </c>
      <c r="E7" s="5">
        <v>100</v>
      </c>
      <c r="F7" s="5">
        <v>0</v>
      </c>
      <c r="G7" s="5">
        <v>0</v>
      </c>
      <c r="I7" t="s">
        <v>7</v>
      </c>
      <c r="J7" s="13">
        <f t="shared" si="1"/>
        <v>825</v>
      </c>
      <c r="K7" s="14">
        <f t="shared" si="2"/>
        <v>725</v>
      </c>
      <c r="L7" s="14">
        <f t="shared" si="3"/>
        <v>0</v>
      </c>
      <c r="M7" s="14">
        <f t="shared" si="4"/>
        <v>0</v>
      </c>
      <c r="N7" s="16">
        <f t="shared" si="5"/>
        <v>100</v>
      </c>
      <c r="O7" s="16">
        <f t="shared" si="6"/>
        <v>0</v>
      </c>
      <c r="P7" s="16">
        <f t="shared" si="7"/>
        <v>0</v>
      </c>
      <c r="Q7" s="15"/>
    </row>
    <row r="9" spans="1:17" ht="15.75" thickBot="1"/>
    <row r="10" spans="1:17" ht="16.5" thickBot="1">
      <c r="A10">
        <f>SUM(B10:G10)</f>
        <v>1003.2</v>
      </c>
      <c r="B10" s="7">
        <v>50</v>
      </c>
      <c r="C10" s="8">
        <v>171.8</v>
      </c>
      <c r="D10" s="8">
        <v>231.4</v>
      </c>
      <c r="E10" s="8">
        <v>300</v>
      </c>
      <c r="F10" s="8">
        <v>200</v>
      </c>
      <c r="G10" s="8">
        <v>50</v>
      </c>
    </row>
    <row r="11" spans="1:17" ht="16.5" thickBot="1">
      <c r="B11" s="4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</row>
    <row r="12" spans="1:17" ht="16.5" thickBot="1">
      <c r="B12" s="4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</row>
    <row r="13" spans="1:17" ht="16.5" thickBot="1">
      <c r="B13" s="4">
        <v>50</v>
      </c>
      <c r="C13" s="5">
        <v>171.8</v>
      </c>
      <c r="D13" s="5">
        <v>231.4</v>
      </c>
      <c r="E13" s="5">
        <v>300</v>
      </c>
      <c r="F13" s="5">
        <v>200</v>
      </c>
      <c r="G13" s="5">
        <v>50</v>
      </c>
    </row>
    <row r="15" spans="1:17" ht="15.75" thickBot="1"/>
    <row r="16" spans="1:17" ht="16.5" thickBot="1">
      <c r="A16">
        <f>SUM(B16:G16)</f>
        <v>9456.2000000000007</v>
      </c>
      <c r="B16" s="1">
        <v>3406.2</v>
      </c>
      <c r="C16" s="2">
        <v>550</v>
      </c>
      <c r="D16" s="2">
        <v>350</v>
      </c>
      <c r="E16" s="2">
        <v>400</v>
      </c>
      <c r="F16" s="2">
        <v>2700</v>
      </c>
      <c r="G16" s="2">
        <v>2050</v>
      </c>
    </row>
    <row r="17" spans="1:7" ht="16.5" thickBot="1">
      <c r="A17">
        <f t="shared" ref="A17:A20" si="8">SUM(B17:G17)</f>
        <v>0</v>
      </c>
      <c r="B17" s="9">
        <v>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 ht="16.5" thickBot="1">
      <c r="A18">
        <f t="shared" si="8"/>
        <v>0</v>
      </c>
      <c r="B18" s="9">
        <v>0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</row>
    <row r="19" spans="1:7" ht="16.5" thickBot="1">
      <c r="A19">
        <f t="shared" si="8"/>
        <v>8731.2000000000007</v>
      </c>
      <c r="B19" s="9">
        <v>2681.2</v>
      </c>
      <c r="C19" s="10">
        <v>550</v>
      </c>
      <c r="D19" s="10">
        <v>350</v>
      </c>
      <c r="E19" s="10">
        <v>400</v>
      </c>
      <c r="F19" s="10">
        <v>2700</v>
      </c>
      <c r="G19" s="10">
        <v>2050</v>
      </c>
    </row>
    <row r="20" spans="1:7" ht="16.5" thickBot="1">
      <c r="A20">
        <f t="shared" si="8"/>
        <v>725</v>
      </c>
      <c r="B20" s="9">
        <v>725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</row>
    <row r="23" spans="1:7">
      <c r="B23" t="s">
        <v>1</v>
      </c>
    </row>
    <row r="24" spans="1:7" ht="15.75" thickBot="1"/>
    <row r="25" spans="1:7" ht="16.5" thickBot="1">
      <c r="A25">
        <f>SUM(B25:G25)</f>
        <v>60776.9</v>
      </c>
      <c r="B25" s="11">
        <v>8497.1</v>
      </c>
      <c r="C25" s="11">
        <v>36046.6</v>
      </c>
      <c r="D25" s="11">
        <v>7478.9</v>
      </c>
      <c r="E25" s="11">
        <v>6204.3</v>
      </c>
      <c r="F25" s="11">
        <v>2550</v>
      </c>
      <c r="G25" s="11">
        <v>0</v>
      </c>
    </row>
    <row r="26" spans="1:7" ht="16.5" thickBot="1">
      <c r="A26">
        <f t="shared" ref="A26:A29" si="9">SUM(B26:G26)</f>
        <v>27889.9</v>
      </c>
      <c r="B26" s="12">
        <v>2589.9</v>
      </c>
      <c r="C26" s="12">
        <v>25300</v>
      </c>
      <c r="D26" s="12">
        <v>0</v>
      </c>
      <c r="E26" s="12">
        <v>0</v>
      </c>
      <c r="F26" s="12">
        <v>0</v>
      </c>
      <c r="G26" s="12">
        <v>0</v>
      </c>
    </row>
    <row r="27" spans="1:7" ht="16.5" thickBot="1">
      <c r="A27">
        <f t="shared" si="9"/>
        <v>0</v>
      </c>
      <c r="B27" s="12">
        <v>0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</row>
    <row r="28" spans="1:7" ht="16.5" thickBot="1">
      <c r="A28">
        <f t="shared" si="9"/>
        <v>32887</v>
      </c>
      <c r="B28" s="12">
        <v>5907.2</v>
      </c>
      <c r="C28" s="12">
        <v>10746.6</v>
      </c>
      <c r="D28" s="12">
        <v>7478.9</v>
      </c>
      <c r="E28" s="12">
        <v>6204.3</v>
      </c>
      <c r="F28" s="12">
        <v>2550</v>
      </c>
      <c r="G28" s="12">
        <v>0</v>
      </c>
    </row>
    <row r="29" spans="1:7" ht="16.5" thickBot="1">
      <c r="A29">
        <f t="shared" si="9"/>
        <v>0</v>
      </c>
      <c r="B29" s="12">
        <v>0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2019-11-06T06:02:31Z</dcterms:modified>
</cp:coreProperties>
</file>