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40" i="1"/>
  <c r="D38"/>
  <c r="D36"/>
  <c r="D34"/>
  <c r="D32"/>
  <c r="D30"/>
  <c r="D28"/>
  <c r="D26"/>
  <c r="D24"/>
  <c r="D63"/>
  <c r="D58"/>
  <c r="D117"/>
  <c r="D116"/>
  <c r="D112"/>
  <c r="D110"/>
  <c r="D107"/>
  <c r="D104"/>
  <c r="D102"/>
  <c r="D100"/>
  <c r="D95"/>
  <c r="D93"/>
  <c r="D83"/>
  <c r="D81"/>
  <c r="D79"/>
  <c r="D76"/>
  <c r="D72"/>
  <c r="D65"/>
  <c r="D61"/>
  <c r="D56"/>
  <c r="D51"/>
  <c r="D53"/>
  <c r="D49"/>
  <c r="D47"/>
  <c r="D45"/>
  <c r="D43"/>
  <c r="D40"/>
  <c r="D21"/>
  <c r="D18"/>
  <c r="D16"/>
  <c r="D14"/>
  <c r="D12"/>
  <c r="D9"/>
  <c r="D7"/>
</calcChain>
</file>

<file path=xl/sharedStrings.xml><?xml version="1.0" encoding="utf-8"?>
<sst xmlns="http://schemas.openxmlformats.org/spreadsheetml/2006/main" count="160" uniqueCount="77">
  <si>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</si>
  <si>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2012 год» </t>
  </si>
  <si>
    <t xml:space="preserve">Показатель, </t>
  </si>
  <si>
    <t>единица измерения</t>
  </si>
  <si>
    <t>2012 год</t>
  </si>
  <si>
    <t>план</t>
  </si>
  <si>
    <t>отчет</t>
  </si>
  <si>
    <t>% выполнения</t>
  </si>
  <si>
    <t>Промышленная деятельность</t>
  </si>
  <si>
    <t xml:space="preserve">   в % к предыдущему году</t>
  </si>
  <si>
    <t>х</t>
  </si>
  <si>
    <t>Производство основных видов продукции</t>
  </si>
  <si>
    <t>Мясо, тонн</t>
  </si>
  <si>
    <t>Сельское хозяйство</t>
  </si>
  <si>
    <t xml:space="preserve">   в % к предыдущему году (ИФО,%)</t>
  </si>
  <si>
    <t>Производство основных видов сельскохозяйственной продукции: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</si>
  <si>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</si>
  <si>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</si>
  <si>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</si>
  <si>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</si>
  <si>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</si>
  <si>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</si>
  <si>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</si>
  <si>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</si>
  <si>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</si>
  <si>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</si>
  <si>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</si>
  <si>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</si>
  <si>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</si>
  <si>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</si>
  <si>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</si>
  <si>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</si>
  <si>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</si>
  <si>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</si>
  <si>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в % к предыдущему году в сопоставимых ценах</t>
  </si>
  <si>
    <t>Транспортный комплекс</t>
  </si>
  <si>
    <t>в % к предыдущему году в действующих ценах</t>
  </si>
  <si>
    <t>Рынки товаров и услуг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</si>
  <si>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</si>
  <si>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</si>
  <si>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</si>
  <si>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 xml:space="preserve"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</si>
  <si>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</si>
  <si>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</si>
  <si>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</si>
  <si>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</si>
  <si>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</si>
  <si>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</si>
  <si>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</si>
  <si>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</si>
  <si>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</si>
  <si>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</si>
  <si>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</si>
  <si>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</si>
  <si>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</si>
  <si>
    <t>Объем сельскохозяйственной продукции во всех категориях хозяйств, тыс.руб.</t>
  </si>
  <si>
    <t>Хлебобулочные изделия, тонн.</t>
  </si>
  <si>
    <t xml:space="preserve"> Мука, тонн.</t>
  </si>
  <si>
    <t>Кирпич  млн.штук усл.кирп.</t>
  </si>
  <si>
    <t>Обрабатывающие производства, тыс.руб.</t>
  </si>
  <si>
    <t>Производство и распределение электроэнергии, газа и воды, тыс.руб</t>
  </si>
  <si>
    <t xml:space="preserve"> Зерно ( в весе после доработки)тыс.тонн </t>
  </si>
  <si>
    <t>Кукуруза, тыс.тонн</t>
  </si>
  <si>
    <t>Плоды и ягоды- всего, тыс.тонн</t>
  </si>
  <si>
    <t>из общего поголовья крупного рогатого скота- коровы, голов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</si>
  <si>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</si>
  <si>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Объем работ в строительстве (по крупным и средним организациям), тыс.рублей в ценах соответствующих лет</t>
  </si>
  <si>
    <t>Объем услуг крупных и средних предприятий транспорта – всего, тыс.руб.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</si>
  <si>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</si>
  <si>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</si>
  <si>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</si>
  <si>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Прибыль (убыток) – сальдо, тыс.руб.</t>
  </si>
  <si>
    <t>Численность экономически активного населения, тыс.чел.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</si>
  <si>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</si>
  <si>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</si>
  <si>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</si>
  <si>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Отчет за  2012 года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</si>
</sst>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3" fontId="2" fillId="0" borderId="5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5" fillId="0" borderId="0" xfId="0" applyFont="1"/>
    <xf numFmtId="164" fontId="2" fillId="0" borderId="5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7" fillId="0" borderId="0" xfId="0" applyFont="1"/>
    <xf numFmtId="4" fontId="2" fillId="0" borderId="5" xfId="0" applyNumberFormat="1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1"/>
  <sheetViews>
    <sheetView tabSelected="1" workbookViewId="0">
      <selection activeCell="A3" sqref="A3:D3"/>
    </sheetView>
  </sheetViews>
  <sheetFormatPr defaultRowHeight="15"/>
  <cols>
    <col min="1" max="1" width="49.85546875" style="16" customWidth="1"/>
    <col min="2" max="2" width="17.28515625" customWidth="1"/>
    <col min="3" max="3" width="16.5703125" customWidth="1"/>
    <col min="4" max="4" width="20.140625" customWidth="1"/>
  </cols>
  <sheetData>
    <row r="1" spans="1:7" ht="18.75">
      <c r="A1" s="43" t="s">
        <v>0</v>
      </c>
      <c r="B1" s="43"/>
      <c r="C1" s="43"/>
      <c r="D1" s="43"/>
    </row>
    <row r="2" spans="1:7" ht="60.75" customHeight="1">
      <c r="A2" s="42" t="s">
        <v>1</v>
      </c>
      <c r="B2" s="42"/>
      <c r="C2" s="42"/>
      <c r="D2" s="42"/>
      <c r="E2" s="10"/>
      <c r="F2" s="10"/>
      <c r="G2" s="10"/>
    </row>
    <row r="3" spans="1:7" ht="19.5" thickBot="1">
      <c r="A3" s="44" t="s">
        <v>76</v>
      </c>
      <c r="B3" s="44"/>
      <c r="C3" s="44"/>
      <c r="D3" s="44"/>
    </row>
    <row r="4" spans="1:7" ht="19.5" thickBot="1">
      <c r="A4" s="17" t="s">
        <v>2</v>
      </c>
      <c r="B4" s="63" t="s">
        <v>4</v>
      </c>
      <c r="C4" s="64"/>
      <c r="D4" s="65"/>
    </row>
    <row r="5" spans="1:7" ht="19.5" thickBot="1">
      <c r="A5" s="18" t="s">
        <v>3</v>
      </c>
      <c r="B5" s="1" t="s">
        <v>5</v>
      </c>
      <c r="C5" s="1" t="s">
        <v>6</v>
      </c>
      <c r="D5" s="2" t="s">
        <v>7</v>
      </c>
    </row>
    <row r="6" spans="1:7" ht="37.5" customHeight="1" thickBot="1">
      <c r="A6" s="45" t="s">
        <v>8</v>
      </c>
      <c r="B6" s="46"/>
      <c r="C6" s="46"/>
      <c r="D6" s="47"/>
    </row>
    <row r="7" spans="1:7" s="25" customFormat="1" ht="38.25" thickBot="1">
      <c r="A7" s="19" t="s">
        <v>59</v>
      </c>
      <c r="B7" s="3">
        <v>8000</v>
      </c>
      <c r="C7" s="3">
        <v>8103</v>
      </c>
      <c r="D7" s="23">
        <f>C7/B7*100</f>
        <v>101.28749999999999</v>
      </c>
    </row>
    <row r="8" spans="1:7" ht="19.5" thickBot="1">
      <c r="A8" s="15" t="s">
        <v>9</v>
      </c>
      <c r="B8" s="1">
        <v>101.3</v>
      </c>
      <c r="C8" s="1">
        <v>103</v>
      </c>
      <c r="D8" s="2" t="s">
        <v>10</v>
      </c>
    </row>
    <row r="9" spans="1:7" ht="46.5" customHeight="1" thickBot="1">
      <c r="A9" s="19" t="s">
        <v>60</v>
      </c>
      <c r="B9" s="3">
        <v>38210</v>
      </c>
      <c r="C9" s="1">
        <v>38300</v>
      </c>
      <c r="D9" s="23">
        <f>C9/B9*100</f>
        <v>100.23554043444125</v>
      </c>
    </row>
    <row r="10" spans="1:7" ht="19.5" thickBot="1">
      <c r="A10" s="15" t="s">
        <v>9</v>
      </c>
      <c r="B10" s="1">
        <v>100.2</v>
      </c>
      <c r="C10" s="1">
        <v>100.4</v>
      </c>
      <c r="D10" s="2" t="s">
        <v>10</v>
      </c>
    </row>
    <row r="11" spans="1:7" ht="37.5" customHeight="1" thickBot="1">
      <c r="A11" s="45" t="s">
        <v>11</v>
      </c>
      <c r="B11" s="46"/>
      <c r="C11" s="46"/>
      <c r="D11" s="47"/>
    </row>
    <row r="12" spans="1:7" ht="19.5" thickBot="1">
      <c r="A12" s="19" t="s">
        <v>57</v>
      </c>
      <c r="B12" s="1">
        <v>53.9</v>
      </c>
      <c r="C12" s="1">
        <v>54.2</v>
      </c>
      <c r="D12" s="23">
        <f>C12/B12*100</f>
        <v>100.55658627087199</v>
      </c>
    </row>
    <row r="13" spans="1:7" ht="19.5" thickBot="1">
      <c r="A13" s="15" t="s">
        <v>9</v>
      </c>
      <c r="B13" s="1">
        <v>101.7</v>
      </c>
      <c r="C13" s="1">
        <v>102.3</v>
      </c>
      <c r="D13" s="2" t="s">
        <v>10</v>
      </c>
    </row>
    <row r="14" spans="1:7" ht="19.5" thickBot="1">
      <c r="A14" s="19" t="s">
        <v>56</v>
      </c>
      <c r="B14" s="1">
        <v>1296</v>
      </c>
      <c r="C14" s="1">
        <v>1299</v>
      </c>
      <c r="D14" s="23">
        <f>C14/B14*100</f>
        <v>100.2314814814815</v>
      </c>
    </row>
    <row r="15" spans="1:7" ht="19.5" thickBot="1">
      <c r="A15" s="15" t="s">
        <v>9</v>
      </c>
      <c r="B15" s="1">
        <v>101.1</v>
      </c>
      <c r="C15" s="1">
        <v>101.3</v>
      </c>
      <c r="D15" s="2" t="s">
        <v>10</v>
      </c>
    </row>
    <row r="16" spans="1:7" ht="19.5" thickBot="1">
      <c r="A16" s="15" t="s">
        <v>12</v>
      </c>
      <c r="B16" s="1">
        <v>101</v>
      </c>
      <c r="C16" s="1">
        <v>96</v>
      </c>
      <c r="D16" s="23">
        <f>C16/B16*100</f>
        <v>95.049504950495049</v>
      </c>
    </row>
    <row r="17" spans="1:4" ht="19.5" thickBot="1">
      <c r="A17" s="15" t="s">
        <v>9</v>
      </c>
      <c r="B17" s="2">
        <v>55.5</v>
      </c>
      <c r="C17" s="1">
        <v>52.7</v>
      </c>
      <c r="D17" s="2" t="s">
        <v>10</v>
      </c>
    </row>
    <row r="18" spans="1:4" ht="19.5" thickBot="1">
      <c r="A18" s="19" t="s">
        <v>58</v>
      </c>
      <c r="B18" s="1">
        <v>1.8</v>
      </c>
      <c r="C18" s="1">
        <v>1.8</v>
      </c>
      <c r="D18" s="23">
        <f>C18/B18*100</f>
        <v>100</v>
      </c>
    </row>
    <row r="19" spans="1:4" ht="19.5" thickBot="1">
      <c r="A19" s="15" t="s">
        <v>9</v>
      </c>
      <c r="B19" s="1">
        <v>102.9</v>
      </c>
      <c r="C19" s="1">
        <v>102.9</v>
      </c>
      <c r="D19" s="2" t="s">
        <v>10</v>
      </c>
    </row>
    <row r="20" spans="1:4" ht="19.5" thickBot="1">
      <c r="A20" s="45" t="s">
        <v>13</v>
      </c>
      <c r="B20" s="46"/>
      <c r="C20" s="46"/>
      <c r="D20" s="47"/>
    </row>
    <row r="21" spans="1:4" s="40" customFormat="1" ht="57" thickBot="1">
      <c r="A21" s="37" t="s">
        <v>55</v>
      </c>
      <c r="B21" s="38">
        <v>654200</v>
      </c>
      <c r="C21" s="38">
        <v>655860</v>
      </c>
      <c r="D21" s="39">
        <f>C21/B21*100</f>
        <v>100.25374503210027</v>
      </c>
    </row>
    <row r="22" spans="1:4" ht="19.5" thickBot="1">
      <c r="A22" s="15" t="s">
        <v>14</v>
      </c>
      <c r="B22" s="1">
        <v>103.1</v>
      </c>
      <c r="C22" s="1">
        <v>103.3</v>
      </c>
      <c r="D22" s="2" t="s">
        <v>10</v>
      </c>
    </row>
    <row r="23" spans="1:4" ht="38.25" thickBot="1">
      <c r="A23" s="15" t="s">
        <v>15</v>
      </c>
      <c r="B23" s="1"/>
      <c r="C23" s="1"/>
      <c r="D23" s="2"/>
    </row>
    <row r="24" spans="1:4" ht="38.25" thickBot="1">
      <c r="A24" s="19" t="s">
        <v>61</v>
      </c>
      <c r="B24" s="1">
        <v>18.3</v>
      </c>
      <c r="C24" s="1">
        <v>19.2</v>
      </c>
      <c r="D24" s="39">
        <f>C24/B24*100</f>
        <v>104.91803278688523</v>
      </c>
    </row>
    <row r="25" spans="1:4" ht="19.5" thickBot="1">
      <c r="A25" s="15" t="s">
        <v>9</v>
      </c>
      <c r="B25" s="1">
        <v>98.4</v>
      </c>
      <c r="C25" s="1">
        <v>103.2</v>
      </c>
      <c r="D25" s="2" t="s">
        <v>10</v>
      </c>
    </row>
    <row r="26" spans="1:4" ht="19.5" thickBot="1">
      <c r="A26" s="19" t="s">
        <v>62</v>
      </c>
      <c r="B26" s="1">
        <v>4.0999999999999996</v>
      </c>
      <c r="C26" s="1">
        <v>4.5</v>
      </c>
      <c r="D26" s="39">
        <f>C26/B26*100</f>
        <v>109.75609756097562</v>
      </c>
    </row>
    <row r="27" spans="1:4" ht="19.5" thickBot="1">
      <c r="A27" s="19" t="s">
        <v>9</v>
      </c>
      <c r="B27" s="1">
        <v>102.5</v>
      </c>
      <c r="C27" s="1">
        <v>102.5</v>
      </c>
      <c r="D27" s="2" t="s">
        <v>10</v>
      </c>
    </row>
    <row r="28" spans="1:4" ht="19.5" thickBot="1">
      <c r="A28" s="15" t="s">
        <v>16</v>
      </c>
      <c r="B28" s="1">
        <v>25.1</v>
      </c>
      <c r="C28" s="1">
        <v>26.3</v>
      </c>
      <c r="D28" s="39">
        <f>C28/B28*100</f>
        <v>104.7808764940239</v>
      </c>
    </row>
    <row r="29" spans="1:4" ht="19.5" thickBot="1">
      <c r="A29" s="15" t="s">
        <v>9</v>
      </c>
      <c r="B29" s="1">
        <v>100</v>
      </c>
      <c r="C29" s="1">
        <v>104.8</v>
      </c>
      <c r="D29" s="2" t="s">
        <v>10</v>
      </c>
    </row>
    <row r="30" spans="1:4" ht="19.5" thickBot="1">
      <c r="A30" s="15" t="s">
        <v>17</v>
      </c>
      <c r="B30" s="1">
        <v>1.8</v>
      </c>
      <c r="C30" s="1">
        <v>1.9</v>
      </c>
      <c r="D30" s="39">
        <f>C30/B30*100</f>
        <v>105.55555555555556</v>
      </c>
    </row>
    <row r="31" spans="1:4" ht="19.5" thickBot="1">
      <c r="A31" s="15" t="s">
        <v>9</v>
      </c>
      <c r="B31" s="1">
        <v>100</v>
      </c>
      <c r="C31" s="1">
        <v>105.6</v>
      </c>
      <c r="D31" s="2" t="s">
        <v>10</v>
      </c>
    </row>
    <row r="32" spans="1:4" ht="19.5" thickBot="1">
      <c r="A32" s="15" t="s">
        <v>18</v>
      </c>
      <c r="B32" s="1">
        <v>0.1</v>
      </c>
      <c r="C32" s="1">
        <v>0.1</v>
      </c>
      <c r="D32" s="39">
        <f>C32/B32*100</f>
        <v>100</v>
      </c>
    </row>
    <row r="33" spans="1:4" ht="19.5" thickBot="1">
      <c r="A33" s="15" t="s">
        <v>9</v>
      </c>
      <c r="B33" s="1">
        <v>100</v>
      </c>
      <c r="C33" s="1">
        <v>100</v>
      </c>
      <c r="D33" s="2" t="s">
        <v>10</v>
      </c>
    </row>
    <row r="34" spans="1:4" ht="19.5" thickBot="1">
      <c r="A34" s="15" t="s">
        <v>19</v>
      </c>
      <c r="B34" s="1">
        <v>1.7</v>
      </c>
      <c r="C34" s="1">
        <v>1.8</v>
      </c>
      <c r="D34" s="39">
        <f>C34/B34*100</f>
        <v>105.88235294117648</v>
      </c>
    </row>
    <row r="35" spans="1:4" ht="19.5" thickBot="1">
      <c r="A35" s="15" t="s">
        <v>9</v>
      </c>
      <c r="B35" s="1">
        <v>100</v>
      </c>
      <c r="C35" s="1">
        <v>102.3</v>
      </c>
      <c r="D35" s="2" t="s">
        <v>10</v>
      </c>
    </row>
    <row r="36" spans="1:4" ht="19.5" thickBot="1">
      <c r="A36" s="15" t="s">
        <v>20</v>
      </c>
      <c r="B36" s="1">
        <v>1.5</v>
      </c>
      <c r="C36" s="1">
        <v>1.8</v>
      </c>
      <c r="D36" s="39">
        <f>C36/B36*100</f>
        <v>120</v>
      </c>
    </row>
    <row r="37" spans="1:4" ht="19.5" thickBot="1">
      <c r="A37" s="15" t="s">
        <v>9</v>
      </c>
      <c r="B37" s="1">
        <v>100</v>
      </c>
      <c r="C37" s="1">
        <v>105.8</v>
      </c>
      <c r="D37" s="2" t="s">
        <v>10</v>
      </c>
    </row>
    <row r="38" spans="1:4" ht="19.5" thickBot="1">
      <c r="A38" s="19" t="s">
        <v>63</v>
      </c>
      <c r="B38" s="1">
        <v>0.15</v>
      </c>
      <c r="C38" s="1">
        <v>0.18</v>
      </c>
      <c r="D38" s="39">
        <f>C38/B38*100</f>
        <v>120</v>
      </c>
    </row>
    <row r="39" spans="1:4" ht="19.5" thickBot="1">
      <c r="A39" s="19" t="s">
        <v>9</v>
      </c>
      <c r="B39" s="1">
        <v>100</v>
      </c>
      <c r="C39" s="1">
        <v>120</v>
      </c>
      <c r="D39" s="2" t="s">
        <v>10</v>
      </c>
    </row>
    <row r="40" spans="1:4" ht="19.5" thickBot="1">
      <c r="A40" s="15" t="s">
        <v>21</v>
      </c>
      <c r="B40" s="1">
        <v>1.0098</v>
      </c>
      <c r="C40" s="1">
        <f>C43+C45+C47</f>
        <v>1.0098</v>
      </c>
      <c r="D40" s="23">
        <f>C40/B40*100</f>
        <v>100</v>
      </c>
    </row>
    <row r="41" spans="1:4" ht="19.5" thickBot="1">
      <c r="A41" s="15" t="s">
        <v>9</v>
      </c>
      <c r="B41" s="1">
        <v>100</v>
      </c>
      <c r="C41" s="26">
        <v>100</v>
      </c>
      <c r="D41" s="2" t="s">
        <v>10</v>
      </c>
    </row>
    <row r="42" spans="1:4" ht="19.5" thickBot="1">
      <c r="A42" s="15" t="s">
        <v>22</v>
      </c>
      <c r="B42" s="1"/>
      <c r="C42" s="1"/>
      <c r="D42" s="2"/>
    </row>
    <row r="43" spans="1:4" ht="38.25" thickBot="1">
      <c r="A43" s="15" t="s">
        <v>23</v>
      </c>
      <c r="B43" s="1">
        <v>0.28000000000000003</v>
      </c>
      <c r="C43" s="1">
        <v>0.28000000000000003</v>
      </c>
      <c r="D43" s="23">
        <f>C43/B43*100</f>
        <v>100</v>
      </c>
    </row>
    <row r="44" spans="1:4" ht="19.5" thickBot="1">
      <c r="A44" s="15" t="s">
        <v>9</v>
      </c>
      <c r="B44" s="1">
        <v>100</v>
      </c>
      <c r="C44" s="1">
        <v>100</v>
      </c>
      <c r="D44" s="2" t="s">
        <v>10</v>
      </c>
    </row>
    <row r="45" spans="1:4" ht="19.5" thickBot="1">
      <c r="A45" s="15" t="s">
        <v>24</v>
      </c>
      <c r="B45" s="1">
        <v>2.98E-2</v>
      </c>
      <c r="C45" s="1">
        <v>2.98E-2</v>
      </c>
      <c r="D45" s="23">
        <f>C45/B45*100</f>
        <v>100</v>
      </c>
    </row>
    <row r="46" spans="1:4" ht="19.5" thickBot="1">
      <c r="A46" s="15" t="s">
        <v>9</v>
      </c>
      <c r="B46" s="1">
        <v>102</v>
      </c>
      <c r="C46" s="1">
        <v>100</v>
      </c>
      <c r="D46" s="2" t="s">
        <v>10</v>
      </c>
    </row>
    <row r="47" spans="1:4" ht="19.5" thickBot="1">
      <c r="A47" s="15" t="s">
        <v>25</v>
      </c>
      <c r="B47" s="1">
        <v>0.7</v>
      </c>
      <c r="C47" s="1">
        <v>0.7</v>
      </c>
      <c r="D47" s="23">
        <f>C47/B47*100</f>
        <v>100</v>
      </c>
    </row>
    <row r="48" spans="1:4" ht="19.5" thickBot="1">
      <c r="A48" s="15" t="s">
        <v>9</v>
      </c>
      <c r="B48" s="1">
        <v>100</v>
      </c>
      <c r="C48" s="1">
        <v>100</v>
      </c>
      <c r="D48" s="2" t="s">
        <v>10</v>
      </c>
    </row>
    <row r="49" spans="1:4" ht="19.5" thickBot="1">
      <c r="A49" s="15" t="s">
        <v>26</v>
      </c>
      <c r="B49" s="1">
        <v>0.6</v>
      </c>
      <c r="C49" s="1">
        <v>0.6</v>
      </c>
      <c r="D49" s="23">
        <f>C49/B49*100</f>
        <v>100</v>
      </c>
    </row>
    <row r="50" spans="1:4" ht="19.5" thickBot="1">
      <c r="A50" s="15" t="s">
        <v>9</v>
      </c>
      <c r="B50" s="1">
        <v>100</v>
      </c>
      <c r="C50" s="1">
        <v>100</v>
      </c>
      <c r="D50" s="2" t="s">
        <v>10</v>
      </c>
    </row>
    <row r="51" spans="1:4" ht="19.5" thickBot="1">
      <c r="A51" s="15" t="s">
        <v>25</v>
      </c>
      <c r="B51" s="1">
        <v>0.6</v>
      </c>
      <c r="C51" s="1">
        <v>0.6</v>
      </c>
      <c r="D51" s="23">
        <f>C51/B51*100</f>
        <v>100</v>
      </c>
    </row>
    <row r="52" spans="1:4" ht="19.5" thickBot="1">
      <c r="A52" s="15" t="s">
        <v>9</v>
      </c>
      <c r="B52" s="1">
        <v>100</v>
      </c>
      <c r="C52" s="1">
        <v>100</v>
      </c>
      <c r="D52" s="2" t="s">
        <v>10</v>
      </c>
    </row>
    <row r="53" spans="1:4" ht="19.5" thickBot="1">
      <c r="A53" s="19" t="s">
        <v>27</v>
      </c>
      <c r="B53" s="1">
        <v>3.3</v>
      </c>
      <c r="C53" s="1">
        <v>3.5</v>
      </c>
      <c r="D53" s="23">
        <f>C53/B53*100</f>
        <v>106.06060606060606</v>
      </c>
    </row>
    <row r="54" spans="1:4" ht="19.5" thickBot="1">
      <c r="A54" s="15" t="s">
        <v>9</v>
      </c>
      <c r="B54" s="1">
        <v>100</v>
      </c>
      <c r="C54" s="1">
        <v>106.1</v>
      </c>
      <c r="D54" s="2" t="s">
        <v>10</v>
      </c>
    </row>
    <row r="55" spans="1:4" ht="74.25" customHeight="1">
      <c r="A55" s="66" t="s">
        <v>28</v>
      </c>
      <c r="B55" s="54">
        <v>975</v>
      </c>
      <c r="C55" s="54">
        <v>976</v>
      </c>
      <c r="D55" s="6"/>
    </row>
    <row r="56" spans="1:4" ht="17.25" customHeight="1" thickBot="1">
      <c r="A56" s="68"/>
      <c r="B56" s="56"/>
      <c r="C56" s="56"/>
      <c r="D56" s="23">
        <f>C55/B55*100</f>
        <v>100.1025641025641</v>
      </c>
    </row>
    <row r="57" spans="1:4" ht="19.5" thickBot="1">
      <c r="A57" s="15" t="s">
        <v>9</v>
      </c>
      <c r="B57" s="1">
        <v>101.5</v>
      </c>
      <c r="C57" s="1">
        <v>100.1</v>
      </c>
      <c r="D57" s="2" t="s">
        <v>10</v>
      </c>
    </row>
    <row r="58" spans="1:4" s="36" customFormat="1" ht="38.25" thickBot="1">
      <c r="A58" s="33" t="s">
        <v>64</v>
      </c>
      <c r="B58" s="34">
        <v>109</v>
      </c>
      <c r="C58" s="34">
        <v>109</v>
      </c>
      <c r="D58" s="35">
        <f>C58/B58*100</f>
        <v>100</v>
      </c>
    </row>
    <row r="59" spans="1:4" ht="19.5" thickBot="1">
      <c r="A59" s="19" t="s">
        <v>9</v>
      </c>
      <c r="B59" s="1">
        <v>100.9</v>
      </c>
      <c r="C59" s="1">
        <v>100.1</v>
      </c>
      <c r="D59" s="2" t="s">
        <v>10</v>
      </c>
    </row>
    <row r="60" spans="1:4" ht="57" thickBot="1">
      <c r="A60" s="15" t="s">
        <v>29</v>
      </c>
      <c r="B60" s="1"/>
      <c r="C60" s="1"/>
      <c r="D60" s="2"/>
    </row>
    <row r="61" spans="1:4" ht="19.5" thickBot="1">
      <c r="A61" s="15" t="s">
        <v>30</v>
      </c>
      <c r="B61" s="1">
        <v>2750</v>
      </c>
      <c r="C61" s="1">
        <v>52</v>
      </c>
      <c r="D61" s="23">
        <f>C61/B61*100</f>
        <v>1.8909090909090911</v>
      </c>
    </row>
    <row r="62" spans="1:4" ht="19.5" thickBot="1">
      <c r="A62" s="15" t="s">
        <v>9</v>
      </c>
      <c r="B62" s="1">
        <v>100.2</v>
      </c>
      <c r="C62" s="1">
        <v>0.02</v>
      </c>
      <c r="D62" s="2" t="s">
        <v>10</v>
      </c>
    </row>
    <row r="63" spans="1:4" ht="19.5" thickBot="1">
      <c r="A63" s="15" t="s">
        <v>31</v>
      </c>
      <c r="B63" s="1">
        <v>722</v>
      </c>
      <c r="C63" s="1">
        <v>1008</v>
      </c>
      <c r="D63" s="23">
        <f>C63/B63*100</f>
        <v>139.61218836565098</v>
      </c>
    </row>
    <row r="64" spans="1:4" ht="19.5" thickBot="1">
      <c r="A64" s="15" t="s">
        <v>9</v>
      </c>
      <c r="B64" s="1">
        <v>100.3</v>
      </c>
      <c r="C64" s="1">
        <v>140</v>
      </c>
      <c r="D64" s="2" t="s">
        <v>10</v>
      </c>
    </row>
    <row r="65" spans="1:4" ht="38.25" thickBot="1">
      <c r="A65" s="15" t="s">
        <v>32</v>
      </c>
      <c r="B65" s="1">
        <v>32.799999999999997</v>
      </c>
      <c r="C65" s="1">
        <v>32.9</v>
      </c>
      <c r="D65" s="23">
        <f>C65/B65*100</f>
        <v>100.30487804878049</v>
      </c>
    </row>
    <row r="66" spans="1:4" ht="19.5" thickBot="1">
      <c r="A66" s="15" t="s">
        <v>9</v>
      </c>
      <c r="B66" s="1">
        <v>91.1</v>
      </c>
      <c r="C66" s="1">
        <v>91.4</v>
      </c>
      <c r="D66" s="2" t="s">
        <v>10</v>
      </c>
    </row>
    <row r="67" spans="1:4" ht="19.5" thickBot="1">
      <c r="A67" s="45" t="s">
        <v>33</v>
      </c>
      <c r="B67" s="46"/>
      <c r="C67" s="46"/>
      <c r="D67" s="47"/>
    </row>
    <row r="68" spans="1:4" s="28" customFormat="1" ht="93.75" customHeight="1">
      <c r="A68" s="48" t="s">
        <v>65</v>
      </c>
      <c r="B68" s="51">
        <v>200000</v>
      </c>
      <c r="C68" s="54"/>
      <c r="D68" s="27"/>
    </row>
    <row r="69" spans="1:4" ht="18.75" hidden="1">
      <c r="A69" s="49"/>
      <c r="B69" s="52"/>
      <c r="C69" s="55"/>
      <c r="D69" s="9"/>
    </row>
    <row r="70" spans="1:4" ht="19.5" hidden="1" thickBot="1">
      <c r="A70" s="50"/>
      <c r="B70" s="53"/>
      <c r="C70" s="56"/>
      <c r="D70" s="2">
        <v>4.2</v>
      </c>
    </row>
    <row r="71" spans="1:4" ht="38.25" thickBot="1">
      <c r="A71" s="15" t="s">
        <v>34</v>
      </c>
      <c r="B71" s="1">
        <v>100</v>
      </c>
      <c r="C71" s="1"/>
      <c r="D71" s="1" t="s">
        <v>10</v>
      </c>
    </row>
    <row r="72" spans="1:4" ht="75.75" thickBot="1">
      <c r="A72" s="24" t="s">
        <v>66</v>
      </c>
      <c r="B72" s="1">
        <v>65412</v>
      </c>
      <c r="C72" s="4">
        <v>65418</v>
      </c>
      <c r="D72" s="29">
        <f>C72/B72*100</f>
        <v>100.00917262887543</v>
      </c>
    </row>
    <row r="73" spans="1:4" ht="38.25" thickBot="1">
      <c r="A73" s="15" t="s">
        <v>34</v>
      </c>
      <c r="B73" s="1">
        <v>101.7</v>
      </c>
      <c r="C73" s="1">
        <v>101.7</v>
      </c>
      <c r="D73" s="1" t="s">
        <v>10</v>
      </c>
    </row>
    <row r="74" spans="1:4" ht="18.75">
      <c r="A74" s="57"/>
      <c r="B74" s="58"/>
      <c r="C74" s="58"/>
      <c r="D74" s="59"/>
    </row>
    <row r="75" spans="1:4" ht="19.5" thickBot="1">
      <c r="A75" s="60" t="s">
        <v>35</v>
      </c>
      <c r="B75" s="61"/>
      <c r="C75" s="61"/>
      <c r="D75" s="62"/>
    </row>
    <row r="76" spans="1:4" ht="57" thickBot="1">
      <c r="A76" s="24" t="s">
        <v>67</v>
      </c>
      <c r="B76" s="1">
        <v>877201</v>
      </c>
      <c r="C76" s="1">
        <v>878200</v>
      </c>
      <c r="D76" s="29">
        <f>C76/B76*100</f>
        <v>100.11388495909148</v>
      </c>
    </row>
    <row r="77" spans="1:4" ht="38.25" thickBot="1">
      <c r="A77" s="15" t="s">
        <v>36</v>
      </c>
      <c r="B77" s="1">
        <v>100.7</v>
      </c>
      <c r="C77" s="1">
        <v>101</v>
      </c>
      <c r="D77" s="1" t="s">
        <v>10</v>
      </c>
    </row>
    <row r="78" spans="1:4" ht="19.5" thickBot="1">
      <c r="A78" s="45" t="s">
        <v>37</v>
      </c>
      <c r="B78" s="46"/>
      <c r="C78" s="46"/>
      <c r="D78" s="47"/>
    </row>
    <row r="79" spans="1:4" ht="38.25" thickBot="1">
      <c r="A79" s="24" t="s">
        <v>68</v>
      </c>
      <c r="B79" s="1">
        <v>477000</v>
      </c>
      <c r="C79" s="1">
        <v>477123</v>
      </c>
      <c r="D79" s="29">
        <f>C79/B79*100</f>
        <v>100.02578616352203</v>
      </c>
    </row>
    <row r="80" spans="1:4" ht="38.25" thickBot="1">
      <c r="A80" s="15" t="s">
        <v>34</v>
      </c>
      <c r="B80" s="1">
        <v>100.4</v>
      </c>
      <c r="C80" s="1">
        <v>100.5</v>
      </c>
      <c r="D80" s="1" t="s">
        <v>10</v>
      </c>
    </row>
    <row r="81" spans="1:4" ht="38.25" thickBot="1">
      <c r="A81" s="24" t="s">
        <v>69</v>
      </c>
      <c r="B81" s="1">
        <v>11700</v>
      </c>
      <c r="C81" s="1">
        <v>11700</v>
      </c>
      <c r="D81" s="29">
        <f>C81/B81*100</f>
        <v>100</v>
      </c>
    </row>
    <row r="82" spans="1:4" ht="38.25" thickBot="1">
      <c r="A82" s="15" t="s">
        <v>34</v>
      </c>
      <c r="B82" s="1">
        <v>103.5</v>
      </c>
      <c r="C82" s="1">
        <v>103.5</v>
      </c>
      <c r="D82" s="1" t="s">
        <v>10</v>
      </c>
    </row>
    <row r="83" spans="1:4" ht="38.25" thickBot="1">
      <c r="A83" s="24" t="s">
        <v>70</v>
      </c>
      <c r="B83" s="1">
        <v>37500</v>
      </c>
      <c r="C83" s="1">
        <v>37526</v>
      </c>
      <c r="D83" s="29">
        <f>C83/B83*100</f>
        <v>100.06933333333335</v>
      </c>
    </row>
    <row r="84" spans="1:4" ht="38.25" thickBot="1">
      <c r="A84" s="15" t="s">
        <v>34</v>
      </c>
      <c r="B84" s="1">
        <v>101.4</v>
      </c>
      <c r="C84" s="1">
        <v>101.4</v>
      </c>
      <c r="D84" s="1" t="s">
        <v>10</v>
      </c>
    </row>
    <row r="85" spans="1:4" ht="37.5" customHeight="1" thickBot="1">
      <c r="A85" s="45" t="s">
        <v>38</v>
      </c>
      <c r="B85" s="46"/>
      <c r="C85" s="46"/>
      <c r="D85" s="47"/>
    </row>
    <row r="86" spans="1:4" ht="57" thickBot="1">
      <c r="A86" s="15" t="s">
        <v>39</v>
      </c>
      <c r="B86" s="1">
        <v>35</v>
      </c>
      <c r="C86" s="5">
        <v>35</v>
      </c>
      <c r="D86" s="5">
        <v>100</v>
      </c>
    </row>
    <row r="87" spans="1:4" ht="161.25" customHeight="1" thickBot="1">
      <c r="A87" s="66" t="s">
        <v>40</v>
      </c>
      <c r="B87" s="54">
        <v>29.4</v>
      </c>
      <c r="C87" s="51">
        <v>29.8</v>
      </c>
      <c r="D87" s="12" t="s">
        <v>41</v>
      </c>
    </row>
    <row r="88" spans="1:4" ht="19.5" hidden="1" thickBot="1">
      <c r="A88" s="67"/>
      <c r="B88" s="55"/>
      <c r="C88" s="52"/>
      <c r="D88" s="13"/>
    </row>
    <row r="89" spans="1:4" ht="19.5" hidden="1" thickBot="1">
      <c r="A89" s="68"/>
      <c r="B89" s="56"/>
      <c r="C89" s="53"/>
      <c r="D89" s="11">
        <v>103.9</v>
      </c>
    </row>
    <row r="90" spans="1:4" ht="140.25" customHeight="1" thickBot="1">
      <c r="A90" s="66" t="s">
        <v>42</v>
      </c>
      <c r="B90" s="54"/>
      <c r="C90" s="51"/>
      <c r="D90" s="7"/>
    </row>
    <row r="91" spans="1:4" ht="19.5" hidden="1" thickBot="1">
      <c r="A91" s="68"/>
      <c r="B91" s="56"/>
      <c r="C91" s="53"/>
      <c r="D91" s="5">
        <v>5.7</v>
      </c>
    </row>
    <row r="92" spans="1:4" ht="19.5" thickBot="1">
      <c r="A92" s="45" t="s">
        <v>43</v>
      </c>
      <c r="B92" s="46"/>
      <c r="C92" s="46"/>
      <c r="D92" s="47"/>
    </row>
    <row r="93" spans="1:4" ht="19.5" thickBot="1">
      <c r="A93" s="24" t="s">
        <v>71</v>
      </c>
      <c r="B93" s="1">
        <v>879323</v>
      </c>
      <c r="C93" s="1">
        <v>879562</v>
      </c>
      <c r="D93" s="29">
        <f>C93/B93*100</f>
        <v>100.02718000097803</v>
      </c>
    </row>
    <row r="94" spans="1:4" ht="19.5" thickBot="1">
      <c r="A94" s="15" t="s">
        <v>44</v>
      </c>
      <c r="B94" s="1">
        <v>105.2</v>
      </c>
      <c r="C94" s="1">
        <v>105.2</v>
      </c>
      <c r="D94" s="2" t="s">
        <v>10</v>
      </c>
    </row>
    <row r="95" spans="1:4" ht="38.25" thickBot="1">
      <c r="A95" s="15" t="s">
        <v>45</v>
      </c>
      <c r="B95" s="1">
        <v>879323</v>
      </c>
      <c r="C95" s="1">
        <v>879562</v>
      </c>
      <c r="D95" s="29">
        <f>C95/B95*100</f>
        <v>100.02718000097803</v>
      </c>
    </row>
    <row r="96" spans="1:4" ht="19.5" thickBot="1">
      <c r="A96" s="15" t="s">
        <v>44</v>
      </c>
      <c r="B96" s="1">
        <v>105.2</v>
      </c>
      <c r="C96" s="1">
        <v>105.2</v>
      </c>
      <c r="D96" s="2" t="s">
        <v>10</v>
      </c>
    </row>
    <row r="97" spans="1:4" ht="38.25" thickBot="1">
      <c r="A97" s="15" t="s">
        <v>46</v>
      </c>
      <c r="B97" s="1"/>
      <c r="C97" s="1"/>
      <c r="D97" s="1"/>
    </row>
    <row r="98" spans="1:4" ht="19.5" thickBot="1">
      <c r="A98" s="15" t="s">
        <v>44</v>
      </c>
      <c r="B98" s="1"/>
      <c r="C98" s="1"/>
      <c r="D98" s="2" t="s">
        <v>10</v>
      </c>
    </row>
    <row r="99" spans="1:4" ht="19.5" thickBot="1">
      <c r="A99" s="45" t="s">
        <v>47</v>
      </c>
      <c r="B99" s="46"/>
      <c r="C99" s="46"/>
      <c r="D99" s="47"/>
    </row>
    <row r="100" spans="1:4" ht="57" thickBot="1">
      <c r="A100" s="15" t="s">
        <v>48</v>
      </c>
      <c r="B100" s="1">
        <v>11.73</v>
      </c>
      <c r="C100" s="1">
        <v>11.7</v>
      </c>
      <c r="D100" s="29">
        <f>C100/B100*100</f>
        <v>99.744245524296673</v>
      </c>
    </row>
    <row r="101" spans="1:4" ht="19.5" thickBot="1">
      <c r="A101" s="15" t="s">
        <v>44</v>
      </c>
      <c r="B101" s="1">
        <v>100.3</v>
      </c>
      <c r="C101" s="1">
        <v>100.1</v>
      </c>
      <c r="D101" s="2" t="s">
        <v>10</v>
      </c>
    </row>
    <row r="102" spans="1:4" ht="38.25" thickBot="1">
      <c r="A102" s="15" t="s">
        <v>49</v>
      </c>
      <c r="B102" s="1">
        <v>2.2000000000000002</v>
      </c>
      <c r="C102" s="1">
        <v>2.2000000000000002</v>
      </c>
      <c r="D102" s="29">
        <f>C102/B102*100</f>
        <v>100</v>
      </c>
    </row>
    <row r="103" spans="1:4" ht="19.5" thickBot="1">
      <c r="A103" s="15" t="s">
        <v>44</v>
      </c>
      <c r="B103" s="1">
        <v>104.8</v>
      </c>
      <c r="C103" s="1">
        <v>104.8</v>
      </c>
      <c r="D103" s="2" t="s">
        <v>10</v>
      </c>
    </row>
    <row r="104" spans="1:4" ht="41.25" customHeight="1" thickBot="1">
      <c r="A104" s="66" t="s">
        <v>72</v>
      </c>
      <c r="B104" s="54">
        <v>9.3000000000000007</v>
      </c>
      <c r="C104" s="54">
        <v>9.3000000000000007</v>
      </c>
      <c r="D104" s="29">
        <f>C104/B104*100</f>
        <v>100</v>
      </c>
    </row>
    <row r="105" spans="1:4" ht="18.75" hidden="1">
      <c r="A105" s="67"/>
      <c r="B105" s="55"/>
      <c r="C105" s="55"/>
      <c r="D105" s="8">
        <v>99.7</v>
      </c>
    </row>
    <row r="106" spans="1:4" ht="18.75">
      <c r="A106" s="30" t="s">
        <v>44</v>
      </c>
      <c r="B106" s="31">
        <v>101.1</v>
      </c>
      <c r="C106" s="31">
        <v>104.7</v>
      </c>
      <c r="D106" s="32" t="s">
        <v>10</v>
      </c>
    </row>
    <row r="107" spans="1:4" ht="38.25" thickBot="1">
      <c r="A107" s="20" t="s">
        <v>50</v>
      </c>
      <c r="B107" s="1">
        <v>63</v>
      </c>
      <c r="C107" s="1">
        <v>55</v>
      </c>
      <c r="D107" s="29">
        <f>C107/B107*100</f>
        <v>87.301587301587304</v>
      </c>
    </row>
    <row r="108" spans="1:4" ht="19.5" thickBot="1">
      <c r="A108" s="15" t="s">
        <v>44</v>
      </c>
      <c r="B108" s="1">
        <v>92.6</v>
      </c>
      <c r="C108" s="4">
        <v>81</v>
      </c>
      <c r="D108" s="1" t="s">
        <v>10</v>
      </c>
    </row>
    <row r="109" spans="1:4" ht="57" thickBot="1">
      <c r="A109" s="15" t="s">
        <v>51</v>
      </c>
      <c r="B109" s="1">
        <v>0.7</v>
      </c>
      <c r="C109" s="1">
        <v>0.5</v>
      </c>
      <c r="D109" s="1" t="s">
        <v>10</v>
      </c>
    </row>
    <row r="110" spans="1:4" ht="19.5" thickBot="1">
      <c r="A110" s="24" t="s">
        <v>73</v>
      </c>
      <c r="B110" s="3">
        <v>673632</v>
      </c>
      <c r="C110" s="41">
        <v>681301</v>
      </c>
      <c r="D110" s="29">
        <f>C110/B110*100</f>
        <v>101.13845541779487</v>
      </c>
    </row>
    <row r="111" spans="1:4" ht="19.5" thickBot="1">
      <c r="A111" s="15" t="s">
        <v>44</v>
      </c>
      <c r="B111" s="1">
        <v>116.5</v>
      </c>
      <c r="C111" s="1">
        <v>117.8</v>
      </c>
      <c r="D111" s="2" t="s">
        <v>10</v>
      </c>
    </row>
    <row r="112" spans="1:4" ht="57" thickBot="1">
      <c r="A112" s="24" t="s">
        <v>74</v>
      </c>
      <c r="B112" s="3">
        <v>10.5</v>
      </c>
      <c r="C112" s="3">
        <v>10.5</v>
      </c>
      <c r="D112" s="29">
        <f>C112/B112*100</f>
        <v>100</v>
      </c>
    </row>
    <row r="113" spans="1:4" ht="19.5" thickBot="1">
      <c r="A113" s="15" t="s">
        <v>44</v>
      </c>
      <c r="B113" s="1">
        <v>114.1</v>
      </c>
      <c r="C113" s="29">
        <v>114.1</v>
      </c>
      <c r="D113" s="2" t="s">
        <v>10</v>
      </c>
    </row>
    <row r="114" spans="1:4" ht="57" thickBot="1">
      <c r="A114" s="24" t="s">
        <v>75</v>
      </c>
      <c r="B114" s="1">
        <v>5.4</v>
      </c>
      <c r="C114" s="1">
        <v>5.4</v>
      </c>
      <c r="D114" s="1" t="s">
        <v>10</v>
      </c>
    </row>
    <row r="115" spans="1:4" ht="37.5" customHeight="1" thickBot="1">
      <c r="A115" s="45" t="s">
        <v>52</v>
      </c>
      <c r="B115" s="46"/>
      <c r="C115" s="46"/>
      <c r="D115" s="47"/>
    </row>
    <row r="116" spans="1:4" ht="38.25" thickBot="1">
      <c r="A116" s="24" t="s">
        <v>53</v>
      </c>
      <c r="B116" s="14">
        <v>370</v>
      </c>
      <c r="C116" s="14">
        <v>360</v>
      </c>
      <c r="D116" s="29">
        <f>C116/B116*100</f>
        <v>97.297297297297305</v>
      </c>
    </row>
    <row r="117" spans="1:4" ht="38.25" thickBot="1">
      <c r="A117" s="15" t="s">
        <v>54</v>
      </c>
      <c r="B117" s="1">
        <v>3.8</v>
      </c>
      <c r="C117" s="1">
        <v>3.81</v>
      </c>
      <c r="D117" s="29">
        <f>C117/B117*100</f>
        <v>100.26315789473685</v>
      </c>
    </row>
    <row r="118" spans="1:4" ht="19.5" thickBot="1">
      <c r="A118" s="15" t="s">
        <v>9</v>
      </c>
      <c r="B118" s="1">
        <v>122.6</v>
      </c>
      <c r="C118" s="1">
        <v>122.9</v>
      </c>
      <c r="D118" s="2" t="s">
        <v>10</v>
      </c>
    </row>
    <row r="119" spans="1:4" ht="18.75">
      <c r="A119" s="21"/>
    </row>
    <row r="120" spans="1:4" ht="18.75">
      <c r="A120" s="21"/>
    </row>
    <row r="121" spans="1:4" ht="18.75">
      <c r="A121" s="22"/>
    </row>
  </sheetData>
  <mergeCells count="30">
    <mergeCell ref="A20:D20"/>
    <mergeCell ref="A55:A56"/>
    <mergeCell ref="B55:B56"/>
    <mergeCell ref="C55:C56"/>
    <mergeCell ref="A104:A105"/>
    <mergeCell ref="B104:B105"/>
    <mergeCell ref="C104:C105"/>
    <mergeCell ref="A115:D115"/>
    <mergeCell ref="A87:A89"/>
    <mergeCell ref="B87:B89"/>
    <mergeCell ref="C87:C89"/>
    <mergeCell ref="A90:A91"/>
    <mergeCell ref="B90:B91"/>
    <mergeCell ref="C90:C91"/>
    <mergeCell ref="A2:D2"/>
    <mergeCell ref="A1:D1"/>
    <mergeCell ref="A3:D3"/>
    <mergeCell ref="A92:D92"/>
    <mergeCell ref="A99:D99"/>
    <mergeCell ref="A78:D78"/>
    <mergeCell ref="A85:D85"/>
    <mergeCell ref="A67:D67"/>
    <mergeCell ref="A68:A70"/>
    <mergeCell ref="B68:B70"/>
    <mergeCell ref="C68:C70"/>
    <mergeCell ref="A74:D74"/>
    <mergeCell ref="A75:D75"/>
    <mergeCell ref="B4:D4"/>
    <mergeCell ref="A6:D6"/>
    <mergeCell ref="A11:D11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2013-04-12T11:23:56Z</dcterms:modified>
</cp:coreProperties>
</file>